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0110sv001\管理課\工業用水担当\11_工事関係\R01\阿南工水\●R1_吉他_管路弁室等点検業務（10月単価）\02_●見積参考資料\"/>
    </mc:Choice>
  </mc:AlternateContent>
  <bookViews>
    <workbookView xWindow="0" yWindow="0" windowWidth="16425" windowHeight="5160"/>
  </bookViews>
  <sheets>
    <sheet name="業務委託費内訳書" sheetId="1" r:id="rId1"/>
  </sheets>
  <definedNames>
    <definedName name="_xlnm.Print_Titles" localSheetId="0">業務委託費内訳書!$3:$9</definedName>
  </definedNames>
  <calcPr calcId="162913"/>
</workbook>
</file>

<file path=xl/calcChain.xml><?xml version="1.0" encoding="utf-8"?>
<calcChain xmlns="http://schemas.openxmlformats.org/spreadsheetml/2006/main">
  <c r="G55" i="1" l="1"/>
  <c r="G51" i="1"/>
  <c r="G48" i="1"/>
  <c r="G45" i="1"/>
  <c r="G44" i="1" s="1"/>
  <c r="G21" i="1"/>
  <c r="G18" i="1" s="1"/>
  <c r="G19" i="1"/>
  <c r="G12" i="1"/>
  <c r="G11" i="1"/>
  <c r="G10" i="1" l="1"/>
  <c r="G54" i="1" s="1"/>
  <c r="G57" i="1" s="1"/>
  <c r="G58" i="1" s="1"/>
</calcChain>
</file>

<file path=xl/sharedStrings.xml><?xml version="1.0" encoding="utf-8"?>
<sst xmlns="http://schemas.openxmlformats.org/spreadsheetml/2006/main" count="111" uniqueCount="65">
  <si>
    <t>業務委託費内訳書</t>
  </si>
  <si>
    <t>住　　　　所</t>
  </si>
  <si>
    <t>商号又は名称</t>
  </si>
  <si>
    <t>代 表 者 名</t>
  </si>
  <si>
    <t>業 務 名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</si>
  <si>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</si>
  <si>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</si>
  <si>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</si>
  <si>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</si>
  <si>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</si>
  <si>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</si>
  <si>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</si>
  <si>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</si>
  <si>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共通</t>
  </si>
  <si>
    <t>打合せ等</t>
  </si>
  <si>
    <t>打合せ</t>
  </si>
  <si>
    <t>関係機関協議資料作成(吉野川)</t>
  </si>
  <si>
    <t>機関</t>
  </si>
  <si>
    <t>関係機関打合せ協議(吉野川)</t>
  </si>
  <si>
    <t>関係機関協議資料作成(阿南)</t>
  </si>
  <si>
    <t>関係機関打合せ協議(阿南)</t>
  </si>
  <si>
    <t>直接調査費</t>
  </si>
  <si>
    <t>電子成果品作成費</t>
  </si>
  <si>
    <t>現地調査費</t>
  </si>
  <si>
    <t>導水管(吉野川)</t>
  </si>
  <si>
    <t>鳴門配水本管(吉野川)</t>
  </si>
  <si>
    <t>松茂配水支管(吉野川)</t>
  </si>
  <si>
    <t>今切配水本管(1期)(吉野川)</t>
  </si>
  <si>
    <t>今切配水本管(2期)(吉野川)</t>
  </si>
  <si>
    <t>今切第1配水支管(吉野川)</t>
  </si>
  <si>
    <t>今切第2配水支管(吉野川)</t>
  </si>
  <si>
    <t>今切第3配水支管(吉野川)</t>
  </si>
  <si>
    <t>送水管(0工区)(阿南)</t>
  </si>
  <si>
    <t>送水管(1工区)(阿南)</t>
  </si>
  <si>
    <t>送水管(2工区)(阿南)</t>
  </si>
  <si>
    <t>１号配水池(阿南)</t>
  </si>
  <si>
    <t>２号配水池(阿南)</t>
  </si>
  <si>
    <t>配水本管(5工区)(阿南)</t>
  </si>
  <si>
    <t>幸野配水支管(6工区)(阿南)</t>
  </si>
  <si>
    <t>幸野配水支管(7工区)(阿南)</t>
  </si>
  <si>
    <t>幸野配水支管(8工区)(阿南)</t>
  </si>
  <si>
    <t>幸野配水支管(新管)(阿南)</t>
  </si>
  <si>
    <t>大潟配水支管(阿南)</t>
  </si>
  <si>
    <t>小勝配水支管(阿南)</t>
  </si>
  <si>
    <t>辰巳配水支管(阿南)</t>
  </si>
  <si>
    <t>報告書作成</t>
  </si>
  <si>
    <t>間接調査費</t>
  </si>
  <si>
    <t>運搬費</t>
  </si>
  <si>
    <t>運搬費(吉野川)</t>
  </si>
  <si>
    <t>運搬費(阿南)</t>
  </si>
  <si>
    <t>安全費</t>
  </si>
  <si>
    <t>交通誘導警備員B(吉野川)</t>
  </si>
  <si>
    <t>人</t>
  </si>
  <si>
    <t>交通誘導警備員B(阿南)</t>
  </si>
  <si>
    <t>調査旅費</t>
  </si>
  <si>
    <t>調査旅費(吉野川)</t>
  </si>
  <si>
    <t>調査旅費(阿南)</t>
  </si>
  <si>
    <t>純調査費</t>
  </si>
  <si>
    <t>間接費</t>
  </si>
  <si>
    <t>諸経費</t>
  </si>
  <si>
    <t>一般調査業務費</t>
  </si>
  <si>
    <t>入札書記載金額（税抜き）</t>
  </si>
  <si>
    <t>－</t>
  </si>
  <si>
    <t>電子成果品作成費</t>
    <phoneticPr fontId="4"/>
  </si>
  <si>
    <t>Ｒ１企総管　吉野川北岸工業用水道他　管路弁室等点検業務</t>
    <rPh sb="6" eb="9">
      <t>ヨシノガワ</t>
    </rPh>
    <rPh sb="9" eb="11">
      <t>ホクガン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</si>
</sst>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,###,##0"/>
    <numFmt numFmtId="177" formatCode="#,###,###,###,##0_ "/>
  </numFmts>
  <fonts count="5" x14ac:knownFonts="1">
    <font>
      <sz val="11"/>
      <color indexed="8"/>
      <name val="游ゴシック"/>
      <family val="2"/>
      <scheme val="minor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3" fillId="0" borderId="0" xfId="0" applyNumberFormat="1" applyFont="1" applyAlignment="1">
      <alignment horizontal="distributed" vertical="center"/>
    </xf>
    <xf numFmtId="49" fontId="3" fillId="0" borderId="0" xfId="0" applyNumberFormat="1" applyFont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/>
    </xf>
    <xf numFmtId="176" fontId="3" fillId="0" borderId="6" xfId="0" applyNumberFormat="1" applyFont="1" applyBorder="1" applyAlignment="1">
      <alignment horizontal="center"/>
    </xf>
    <xf numFmtId="177" fontId="3" fillId="0" borderId="7" xfId="0" applyNumberFormat="1" applyFont="1" applyBorder="1" applyAlignment="1">
      <alignment horizontal="right"/>
    </xf>
    <xf numFmtId="177" fontId="3" fillId="2" borderId="7" xfId="0" applyNumberFormat="1" applyFont="1" applyFill="1" applyBorder="1" applyAlignment="1" applyProtection="1">
      <alignment horizontal="right"/>
      <protection locked="0"/>
    </xf>
    <xf numFmtId="176" fontId="3" fillId="0" borderId="0" xfId="0" applyNumberFormat="1" applyFont="1" applyAlignment="1">
      <alignment horizontal="center"/>
    </xf>
    <xf numFmtId="176" fontId="3" fillId="0" borderId="0" xfId="0" applyNumberFormat="1" applyFont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176" fontId="3" fillId="0" borderId="10" xfId="0" applyNumberFormat="1" applyFont="1" applyBorder="1" applyAlignment="1">
      <alignment horizontal="center"/>
    </xf>
    <xf numFmtId="177" fontId="3" fillId="0" borderId="11" xfId="0" applyNumberFormat="1" applyFont="1" applyBorder="1" applyAlignment="1">
      <alignment horizontal="right"/>
    </xf>
    <xf numFmtId="176" fontId="3" fillId="0" borderId="0" xfId="0" applyNumberFormat="1" applyFont="1" applyAlignment="1">
      <alignment horizontal="center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3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topLeftCell="A43" workbookViewId="0">
      <selection activeCell="B8" sqref="B8:G8"/>
    </sheetView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6"/>
      <c r="G3" s="26"/>
    </row>
    <row r="4" spans="1:10" ht="11.25" customHeight="1" x14ac:dyDescent="0.4">
      <c r="E4" s="1" t="s">
        <v>2</v>
      </c>
      <c r="F4" s="26"/>
      <c r="G4" s="26"/>
    </row>
    <row r="5" spans="1:10" ht="11.25" customHeight="1" x14ac:dyDescent="0.4">
      <c r="E5" s="1" t="s">
        <v>3</v>
      </c>
      <c r="F5" s="26"/>
      <c r="G5" s="26"/>
    </row>
    <row r="6" spans="1:10" ht="11.25" customHeight="1" x14ac:dyDescent="0.4"/>
    <row r="7" spans="1:10" ht="16.5" customHeight="1" x14ac:dyDescent="0.4">
      <c r="A7" s="24" t="s">
        <v>0</v>
      </c>
      <c r="B7" s="25"/>
      <c r="C7" s="25"/>
      <c r="D7" s="25"/>
      <c r="E7" s="25"/>
      <c r="F7" s="25"/>
      <c r="G7" s="25"/>
    </row>
    <row r="8" spans="1:10" ht="11.25" customHeight="1" x14ac:dyDescent="0.4">
      <c r="A8" s="2" t="s">
        <v>4</v>
      </c>
      <c r="B8" s="25" t="s">
        <v>64</v>
      </c>
      <c r="C8" s="25"/>
      <c r="D8" s="25"/>
      <c r="E8" s="25"/>
      <c r="F8" s="25"/>
      <c r="G8" s="25"/>
    </row>
    <row r="9" spans="1:10" ht="11.25" customHeight="1" x14ac:dyDescent="0.4">
      <c r="A9" s="23" t="s">
        <v>5</v>
      </c>
      <c r="B9" s="23"/>
      <c r="C9" s="23"/>
      <c r="D9" s="23"/>
      <c r="E9" s="3" t="s">
        <v>6</v>
      </c>
      <c r="F9" s="3" t="s">
        <v>7</v>
      </c>
      <c r="G9" s="4" t="s">
        <v>8</v>
      </c>
      <c r="I9" s="5" t="s">
        <v>9</v>
      </c>
      <c r="J9" s="5" t="s">
        <v>10</v>
      </c>
    </row>
    <row r="10" spans="1:10" ht="42" customHeight="1" x14ac:dyDescent="0.15">
      <c r="A10" s="18" t="s">
        <v>11</v>
      </c>
      <c r="B10" s="19"/>
      <c r="C10" s="19"/>
      <c r="D10" s="19"/>
      <c r="E10" s="8" t="s">
        <v>12</v>
      </c>
      <c r="F10" s="9">
        <v>1</v>
      </c>
      <c r="G10" s="10">
        <f>G11+G18+G44</f>
        <v>0</v>
      </c>
      <c r="I10" s="12">
        <v>1</v>
      </c>
      <c r="J10" s="13">
        <v>1</v>
      </c>
    </row>
    <row r="11" spans="1:10" ht="42" customHeight="1" x14ac:dyDescent="0.15">
      <c r="A11" s="6"/>
      <c r="B11" s="19" t="s">
        <v>13</v>
      </c>
      <c r="C11" s="19"/>
      <c r="D11" s="19"/>
      <c r="E11" s="8" t="s">
        <v>12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19" t="s">
        <v>14</v>
      </c>
      <c r="D12" s="19"/>
      <c r="E12" s="8" t="s">
        <v>12</v>
      </c>
      <c r="F12" s="9">
        <v>1</v>
      </c>
      <c r="G12" s="10">
        <f>G13+G14+G15+G16+G17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19" t="s">
        <v>15</v>
      </c>
      <c r="E13" s="8" t="s">
        <v>12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19" t="s">
        <v>16</v>
      </c>
      <c r="E14" s="8" t="s">
        <v>17</v>
      </c>
      <c r="F14" s="9">
        <v>8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19" t="s">
        <v>18</v>
      </c>
      <c r="E15" s="8" t="s">
        <v>17</v>
      </c>
      <c r="F15" s="9">
        <v>8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19" t="s">
        <v>19</v>
      </c>
      <c r="E16" s="8" t="s">
        <v>17</v>
      </c>
      <c r="F16" s="9">
        <v>3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19" t="s">
        <v>20</v>
      </c>
      <c r="E17" s="8" t="s">
        <v>17</v>
      </c>
      <c r="F17" s="9">
        <v>3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19" t="s">
        <v>21</v>
      </c>
      <c r="C18" s="19"/>
      <c r="D18" s="19"/>
      <c r="E18" s="8" t="s">
        <v>12</v>
      </c>
      <c r="F18" s="9">
        <v>1</v>
      </c>
      <c r="G18" s="10">
        <f>G19+G21</f>
        <v>0</v>
      </c>
      <c r="I18" s="12">
        <v>9</v>
      </c>
      <c r="J18" s="13">
        <v>2</v>
      </c>
    </row>
    <row r="19" spans="1:10" ht="42" customHeight="1" x14ac:dyDescent="0.15">
      <c r="A19" s="6"/>
      <c r="B19" s="7"/>
      <c r="C19" s="19" t="s">
        <v>22</v>
      </c>
      <c r="D19" s="19"/>
      <c r="E19" s="8" t="s">
        <v>12</v>
      </c>
      <c r="F19" s="9">
        <v>1</v>
      </c>
      <c r="G19" s="10">
        <f>G20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2" t="s">
        <v>63</v>
      </c>
      <c r="E20" s="8" t="s">
        <v>12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19" t="s">
        <v>23</v>
      </c>
      <c r="D21" s="19"/>
      <c r="E21" s="8" t="s">
        <v>12</v>
      </c>
      <c r="F21" s="9">
        <v>1</v>
      </c>
      <c r="G21" s="10">
        <f>G22+G23+G24+G25+G26+G27+G28+G29+G30+G31+G32+G33+G34+G35+G36+G37+G38+G39+G40+G41+G42+G43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19" t="s">
        <v>24</v>
      </c>
      <c r="E22" s="8" t="s">
        <v>12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19" t="s">
        <v>25</v>
      </c>
      <c r="E23" s="8" t="s">
        <v>12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19" t="s">
        <v>26</v>
      </c>
      <c r="E24" s="8" t="s">
        <v>12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19" t="s">
        <v>27</v>
      </c>
      <c r="E25" s="8" t="s">
        <v>12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19" t="s">
        <v>28</v>
      </c>
      <c r="E26" s="8" t="s">
        <v>12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19" t="s">
        <v>29</v>
      </c>
      <c r="E27" s="8" t="s">
        <v>12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19" t="s">
        <v>30</v>
      </c>
      <c r="E28" s="8" t="s">
        <v>12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19" t="s">
        <v>31</v>
      </c>
      <c r="E29" s="8" t="s">
        <v>12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19" t="s">
        <v>32</v>
      </c>
      <c r="E30" s="8" t="s">
        <v>12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19" t="s">
        <v>33</v>
      </c>
      <c r="E31" s="8" t="s">
        <v>12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7"/>
      <c r="D32" s="19" t="s">
        <v>34</v>
      </c>
      <c r="E32" s="8" t="s">
        <v>12</v>
      </c>
      <c r="F32" s="9">
        <v>1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19" t="s">
        <v>35</v>
      </c>
      <c r="E33" s="8" t="s">
        <v>12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19" t="s">
        <v>36</v>
      </c>
      <c r="E34" s="8" t="s">
        <v>12</v>
      </c>
      <c r="F34" s="9">
        <v>1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7"/>
      <c r="D35" s="19" t="s">
        <v>37</v>
      </c>
      <c r="E35" s="8" t="s">
        <v>12</v>
      </c>
      <c r="F35" s="9">
        <v>1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7"/>
      <c r="D36" s="19" t="s">
        <v>38</v>
      </c>
      <c r="E36" s="8" t="s">
        <v>12</v>
      </c>
      <c r="F36" s="9">
        <v>1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7"/>
      <c r="D37" s="19" t="s">
        <v>39</v>
      </c>
      <c r="E37" s="8" t="s">
        <v>12</v>
      </c>
      <c r="F37" s="9">
        <v>1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7"/>
      <c r="D38" s="19" t="s">
        <v>40</v>
      </c>
      <c r="E38" s="8" t="s">
        <v>12</v>
      </c>
      <c r="F38" s="9">
        <v>1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7"/>
      <c r="D39" s="19" t="s">
        <v>41</v>
      </c>
      <c r="E39" s="8" t="s">
        <v>12</v>
      </c>
      <c r="F39" s="9">
        <v>1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7"/>
      <c r="D40" s="19" t="s">
        <v>42</v>
      </c>
      <c r="E40" s="8" t="s">
        <v>12</v>
      </c>
      <c r="F40" s="9">
        <v>1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7"/>
      <c r="D41" s="19" t="s">
        <v>43</v>
      </c>
      <c r="E41" s="8" t="s">
        <v>12</v>
      </c>
      <c r="F41" s="9">
        <v>1</v>
      </c>
      <c r="G41" s="11"/>
      <c r="I41" s="12">
        <v>32</v>
      </c>
      <c r="J41" s="13">
        <v>4</v>
      </c>
    </row>
    <row r="42" spans="1:10" ht="42" customHeight="1" x14ac:dyDescent="0.15">
      <c r="A42" s="6"/>
      <c r="B42" s="7"/>
      <c r="C42" s="7"/>
      <c r="D42" s="19" t="s">
        <v>44</v>
      </c>
      <c r="E42" s="8" t="s">
        <v>12</v>
      </c>
      <c r="F42" s="9">
        <v>1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7"/>
      <c r="C43" s="7"/>
      <c r="D43" s="19" t="s">
        <v>45</v>
      </c>
      <c r="E43" s="8" t="s">
        <v>12</v>
      </c>
      <c r="F43" s="9">
        <v>1</v>
      </c>
      <c r="G43" s="11"/>
      <c r="I43" s="12">
        <v>34</v>
      </c>
      <c r="J43" s="13">
        <v>4</v>
      </c>
    </row>
    <row r="44" spans="1:10" ht="42" customHeight="1" x14ac:dyDescent="0.15">
      <c r="A44" s="6"/>
      <c r="B44" s="19" t="s">
        <v>46</v>
      </c>
      <c r="C44" s="19"/>
      <c r="D44" s="19"/>
      <c r="E44" s="8" t="s">
        <v>12</v>
      </c>
      <c r="F44" s="9">
        <v>1</v>
      </c>
      <c r="G44" s="10">
        <f>G45+G48+G51</f>
        <v>0</v>
      </c>
      <c r="I44" s="12">
        <v>35</v>
      </c>
      <c r="J44" s="13">
        <v>2</v>
      </c>
    </row>
    <row r="45" spans="1:10" ht="42" customHeight="1" x14ac:dyDescent="0.15">
      <c r="A45" s="6"/>
      <c r="B45" s="7"/>
      <c r="C45" s="19" t="s">
        <v>47</v>
      </c>
      <c r="D45" s="19"/>
      <c r="E45" s="8" t="s">
        <v>12</v>
      </c>
      <c r="F45" s="9">
        <v>1</v>
      </c>
      <c r="G45" s="10">
        <f>G46+G47</f>
        <v>0</v>
      </c>
      <c r="I45" s="12">
        <v>36</v>
      </c>
      <c r="J45" s="13">
        <v>3</v>
      </c>
    </row>
    <row r="46" spans="1:10" ht="42" customHeight="1" x14ac:dyDescent="0.15">
      <c r="A46" s="6"/>
      <c r="B46" s="7"/>
      <c r="C46" s="7"/>
      <c r="D46" s="19" t="s">
        <v>48</v>
      </c>
      <c r="E46" s="8" t="s">
        <v>12</v>
      </c>
      <c r="F46" s="9">
        <v>1</v>
      </c>
      <c r="G46" s="11"/>
      <c r="I46" s="12">
        <v>37</v>
      </c>
      <c r="J46" s="13">
        <v>4</v>
      </c>
    </row>
    <row r="47" spans="1:10" ht="42" customHeight="1" x14ac:dyDescent="0.15">
      <c r="A47" s="6"/>
      <c r="B47" s="7"/>
      <c r="C47" s="7"/>
      <c r="D47" s="19" t="s">
        <v>49</v>
      </c>
      <c r="E47" s="8" t="s">
        <v>12</v>
      </c>
      <c r="F47" s="9">
        <v>1</v>
      </c>
      <c r="G47" s="11"/>
      <c r="I47" s="12">
        <v>38</v>
      </c>
      <c r="J47" s="13">
        <v>4</v>
      </c>
    </row>
    <row r="48" spans="1:10" ht="42" customHeight="1" x14ac:dyDescent="0.15">
      <c r="A48" s="6"/>
      <c r="B48" s="7"/>
      <c r="C48" s="19" t="s">
        <v>50</v>
      </c>
      <c r="D48" s="19"/>
      <c r="E48" s="8" t="s">
        <v>12</v>
      </c>
      <c r="F48" s="9">
        <v>1</v>
      </c>
      <c r="G48" s="10">
        <f>G49+G50</f>
        <v>0</v>
      </c>
      <c r="I48" s="12">
        <v>39</v>
      </c>
      <c r="J48" s="13">
        <v>3</v>
      </c>
    </row>
    <row r="49" spans="1:10" ht="42" customHeight="1" x14ac:dyDescent="0.15">
      <c r="A49" s="6"/>
      <c r="B49" s="7"/>
      <c r="C49" s="7"/>
      <c r="D49" s="19" t="s">
        <v>51</v>
      </c>
      <c r="E49" s="8" t="s">
        <v>52</v>
      </c>
      <c r="F49" s="9">
        <v>16</v>
      </c>
      <c r="G49" s="11"/>
      <c r="I49" s="12">
        <v>40</v>
      </c>
      <c r="J49" s="13">
        <v>4</v>
      </c>
    </row>
    <row r="50" spans="1:10" ht="42" customHeight="1" x14ac:dyDescent="0.15">
      <c r="A50" s="6"/>
      <c r="B50" s="7"/>
      <c r="C50" s="7"/>
      <c r="D50" s="19" t="s">
        <v>53</v>
      </c>
      <c r="E50" s="8" t="s">
        <v>52</v>
      </c>
      <c r="F50" s="9">
        <v>17</v>
      </c>
      <c r="G50" s="11"/>
      <c r="I50" s="12">
        <v>41</v>
      </c>
      <c r="J50" s="13">
        <v>4</v>
      </c>
    </row>
    <row r="51" spans="1:10" ht="42" customHeight="1" x14ac:dyDescent="0.15">
      <c r="A51" s="6"/>
      <c r="B51" s="7"/>
      <c r="C51" s="19" t="s">
        <v>54</v>
      </c>
      <c r="D51" s="19"/>
      <c r="E51" s="8" t="s">
        <v>12</v>
      </c>
      <c r="F51" s="9">
        <v>1</v>
      </c>
      <c r="G51" s="10">
        <f>G52+G53</f>
        <v>0</v>
      </c>
      <c r="I51" s="12">
        <v>42</v>
      </c>
      <c r="J51" s="13">
        <v>3</v>
      </c>
    </row>
    <row r="52" spans="1:10" ht="42" customHeight="1" x14ac:dyDescent="0.15">
      <c r="A52" s="6"/>
      <c r="B52" s="7"/>
      <c r="C52" s="7"/>
      <c r="D52" s="19" t="s">
        <v>55</v>
      </c>
      <c r="E52" s="8" t="s">
        <v>12</v>
      </c>
      <c r="F52" s="9">
        <v>1</v>
      </c>
      <c r="G52" s="11"/>
      <c r="I52" s="12">
        <v>43</v>
      </c>
      <c r="J52" s="13">
        <v>4</v>
      </c>
    </row>
    <row r="53" spans="1:10" ht="42" customHeight="1" x14ac:dyDescent="0.15">
      <c r="A53" s="6"/>
      <c r="B53" s="7"/>
      <c r="C53" s="7"/>
      <c r="D53" s="19" t="s">
        <v>56</v>
      </c>
      <c r="E53" s="8" t="s">
        <v>12</v>
      </c>
      <c r="F53" s="9">
        <v>1</v>
      </c>
      <c r="G53" s="11"/>
      <c r="I53" s="12">
        <v>44</v>
      </c>
      <c r="J53" s="13">
        <v>4</v>
      </c>
    </row>
    <row r="54" spans="1:10" ht="42" customHeight="1" x14ac:dyDescent="0.15">
      <c r="A54" s="18" t="s">
        <v>57</v>
      </c>
      <c r="B54" s="19"/>
      <c r="C54" s="19"/>
      <c r="D54" s="19"/>
      <c r="E54" s="8" t="s">
        <v>12</v>
      </c>
      <c r="F54" s="9">
        <v>1</v>
      </c>
      <c r="G54" s="10">
        <f>G10</f>
        <v>0</v>
      </c>
      <c r="I54" s="12">
        <v>45</v>
      </c>
      <c r="J54" s="13"/>
    </row>
    <row r="55" spans="1:10" ht="42" customHeight="1" x14ac:dyDescent="0.15">
      <c r="A55" s="18" t="s">
        <v>58</v>
      </c>
      <c r="B55" s="19"/>
      <c r="C55" s="19"/>
      <c r="D55" s="19"/>
      <c r="E55" s="8" t="s">
        <v>12</v>
      </c>
      <c r="F55" s="9">
        <v>1</v>
      </c>
      <c r="G55" s="10">
        <f>G56</f>
        <v>0</v>
      </c>
      <c r="I55" s="12">
        <v>46</v>
      </c>
      <c r="J55" s="13"/>
    </row>
    <row r="56" spans="1:10" ht="42" customHeight="1" x14ac:dyDescent="0.15">
      <c r="A56" s="6"/>
      <c r="B56" s="19" t="s">
        <v>59</v>
      </c>
      <c r="C56" s="19"/>
      <c r="D56" s="19"/>
      <c r="E56" s="8" t="s">
        <v>12</v>
      </c>
      <c r="F56" s="9">
        <v>1</v>
      </c>
      <c r="G56" s="11"/>
      <c r="I56" s="12">
        <v>47</v>
      </c>
      <c r="J56" s="13"/>
    </row>
    <row r="57" spans="1:10" ht="42" customHeight="1" x14ac:dyDescent="0.15">
      <c r="A57" s="18" t="s">
        <v>60</v>
      </c>
      <c r="B57" s="19"/>
      <c r="C57" s="19"/>
      <c r="D57" s="19"/>
      <c r="E57" s="8" t="s">
        <v>12</v>
      </c>
      <c r="F57" s="9">
        <v>1</v>
      </c>
      <c r="G57" s="10">
        <f>G54+G55</f>
        <v>0</v>
      </c>
      <c r="I57" s="12">
        <v>48</v>
      </c>
      <c r="J57" s="13">
        <v>30</v>
      </c>
    </row>
    <row r="58" spans="1:10" ht="42" customHeight="1" x14ac:dyDescent="0.15">
      <c r="A58" s="20" t="s">
        <v>61</v>
      </c>
      <c r="B58" s="21"/>
      <c r="C58" s="21"/>
      <c r="D58" s="21"/>
      <c r="E58" s="14" t="s">
        <v>62</v>
      </c>
      <c r="F58" s="15" t="s">
        <v>62</v>
      </c>
      <c r="G58" s="16">
        <f>G57</f>
        <v>0</v>
      </c>
      <c r="I58" s="17">
        <v>49</v>
      </c>
      <c r="J58" s="17">
        <v>90</v>
      </c>
    </row>
  </sheetData>
  <sheetProtection sheet="1"/>
  <mergeCells count="55"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B18:D18"/>
    <mergeCell ref="C19:D19"/>
    <mergeCell ref="D20"/>
    <mergeCell ref="C21:D21"/>
    <mergeCell ref="D22"/>
    <mergeCell ref="D23"/>
    <mergeCell ref="D24"/>
    <mergeCell ref="D25"/>
    <mergeCell ref="D26"/>
    <mergeCell ref="D27"/>
    <mergeCell ref="D28"/>
    <mergeCell ref="D29"/>
    <mergeCell ref="D30"/>
    <mergeCell ref="D31"/>
    <mergeCell ref="D32"/>
    <mergeCell ref="D33"/>
    <mergeCell ref="D34"/>
    <mergeCell ref="D35"/>
    <mergeCell ref="D36"/>
    <mergeCell ref="D37"/>
    <mergeCell ref="D38"/>
    <mergeCell ref="D39"/>
    <mergeCell ref="D40"/>
    <mergeCell ref="D41"/>
    <mergeCell ref="D42"/>
    <mergeCell ref="D43"/>
    <mergeCell ref="B44:D44"/>
    <mergeCell ref="C45:D45"/>
    <mergeCell ref="D46"/>
    <mergeCell ref="D47"/>
    <mergeCell ref="C48:D48"/>
    <mergeCell ref="D49"/>
    <mergeCell ref="D50"/>
    <mergeCell ref="C51:D51"/>
    <mergeCell ref="D52"/>
    <mergeCell ref="D53"/>
    <mergeCell ref="A54:D54"/>
    <mergeCell ref="A55:D55"/>
    <mergeCell ref="B56:D56"/>
    <mergeCell ref="A57:D57"/>
    <mergeCell ref="A58:D58"/>
  </mergeCells>
  <phoneticPr fontId="4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ユーザー</cp:lastModifiedBy>
  <dcterms:created xsi:type="dcterms:W3CDTF">2019-08-07T04:49:07Z</dcterms:created>
  <dcterms:modified xsi:type="dcterms:W3CDTF">2019-10-08T08:23:05Z</dcterms:modified>
</cp:coreProperties>
</file>